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702_耕地地すべり防止事業（神山）\08_R8年度\04_業務\01_Ｒ８徳耕　地すべり　神山　地すべり防止施設点検調査業務\01_当初\"/>
    </mc:Choice>
  </mc:AlternateContent>
  <xr:revisionPtr revIDLastSave="0" documentId="13_ncr:1_{D60D2667-8430-4104-920D-20836CFCE9DD}" xr6:coauthVersionLast="47" xr6:coauthVersionMax="47" xr10:uidLastSave="{00000000-0000-0000-0000-000000000000}"/>
  <bookViews>
    <workbookView xWindow="-110" yWindow="-110" windowWidth="19420" windowHeight="10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業務委託費内訳書!$G$59</definedName>
    <definedName name="内訳書工事価格総計" localSheetId="0">業務委託費内訳書!$G$58</definedName>
    <definedName name="内訳書工事価格総計">#REF!</definedName>
    <definedName name="内訳書工事価格総計通番" localSheetId="0">業務委託費内訳書!$I$58</definedName>
    <definedName name="内訳書工事価格総計名称" localSheetId="0">業務委託費内訳書!$A$58</definedName>
    <definedName name="内訳書工事価格通番" localSheetId="0">業務委託費内訳書!$I$59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59" l="1"/>
  <c r="G41" i="59" s="1"/>
  <c r="G40" i="59" s="1"/>
  <c r="G39" i="59" s="1"/>
  <c r="G38" i="59" s="1"/>
  <c r="G35" i="59"/>
  <c r="G34" i="59" s="1"/>
  <c r="G33" i="59" s="1"/>
  <c r="G32" i="59" s="1"/>
  <c r="G29" i="59"/>
  <c r="G27" i="59"/>
  <c r="G24" i="59"/>
  <c r="G22" i="59"/>
  <c r="G20" i="59"/>
  <c r="G16" i="59"/>
  <c r="G53" i="59"/>
  <c r="G52" i="59" s="1"/>
  <c r="G51" i="59" s="1"/>
  <c r="G50" i="59" s="1"/>
  <c r="G49" i="59" s="1"/>
  <c r="G48" i="59" s="1"/>
  <c r="G57" i="59" s="1"/>
  <c r="G15" i="59" l="1"/>
  <c r="G14" i="59" s="1"/>
  <c r="G13" i="59" s="1"/>
  <c r="G12" i="59"/>
  <c r="G11" i="59" s="1"/>
  <c r="G10" i="59" s="1"/>
  <c r="G47" i="59" s="1"/>
  <c r="G58" i="59" s="1"/>
  <c r="G59" i="59" s="1"/>
</calcChain>
</file>

<file path=xl/sharedStrings.xml><?xml version="1.0" encoding="utf-8"?>
<sst xmlns="http://schemas.openxmlformats.org/spreadsheetml/2006/main" count="113" uniqueCount="63">
  <si>
    <t>住　　　　所</t>
  </si>
  <si>
    <t>商号又は名称</t>
  </si>
  <si>
    <t>代 表 者 名</t>
  </si>
  <si>
    <t>業務委託費内訳書</t>
  </si>
  <si>
    <t>業務名</t>
  </si>
  <si>
    <t>Ｒ８徳耕　地すべり　神山　地すべり防止施設点検調査業務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</si>
  <si>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</si>
  <si>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</si>
  <si>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</si>
  <si>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</si>
  <si>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</si>
  <si>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</si>
  <si>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</si>
  <si>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</si>
  <si>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</si>
  <si>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</si>
  <si>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</si>
  <si>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地すべり防止施設点検
_x000D_</t>
  </si>
  <si>
    <t>地すべり防止施設点検
_x000D_法面保護施設（切土及び盛土法面）</t>
  </si>
  <si>
    <t>㎡</t>
  </si>
  <si>
    <t>地すべり防止施設点検
_x000D_擁壁（受圧板工）</t>
  </si>
  <si>
    <t>ｍ</t>
  </si>
  <si>
    <t>地すべり防止施設点検
_x000D_グラウンドアンカー</t>
  </si>
  <si>
    <t>群</t>
  </si>
  <si>
    <t>地すべり防止施設等二次点検
_x000D_</t>
  </si>
  <si>
    <t>地すべり防止施設等二次点検
_x000D_アンカー張力調査（リフトオフ試験）</t>
  </si>
  <si>
    <t>本</t>
  </si>
  <si>
    <t>足場仮設
_x000D_</t>
  </si>
  <si>
    <t>箇所</t>
  </si>
  <si>
    <t>現場内小運搬
_x000D_</t>
  </si>
  <si>
    <t>ton</t>
  </si>
  <si>
    <t>点検資料整理・取りまとめ
_x000D_</t>
  </si>
  <si>
    <t>業務</t>
  </si>
  <si>
    <t>打合せ協議
_x000D_</t>
  </si>
  <si>
    <t>回</t>
  </si>
  <si>
    <t>直接経費(電子成果品作成費を除く)
_x000D_</t>
  </si>
  <si>
    <t>その他
_x000D_</t>
  </si>
  <si>
    <t>電子納品版業務報告書作成
_x000D_1,Ａ－４,100,3㎝,1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</si>
  <si>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</si>
  <si>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</si>
  <si>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</si>
  <si>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</si>
  <si>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</si>
  <si>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</si>
  <si>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</si>
  <si>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</si>
  <si>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</si>
  <si>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</si>
  <si>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</si>
  <si>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対策工法提案
_x000D_地すべり防止施設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</si>
  <si>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</si>
  <si>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</si>
  <si>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</si>
  <si>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</si>
  <si>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</si>
  <si>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</si>
  <si>
    <t>【足場仮設】
傾斜地足場,地形傾斜　15°以上～30°未満</t>
    <phoneticPr fontId="7"/>
  </si>
  <si>
    <t xml:space="preserve">【モノレール架設・撤去】
ﾓﾉﾚｰﾙ架設・撤去,50ｍ以下　　　　 </t>
    <phoneticPr fontId="7"/>
  </si>
  <si>
    <t>【現場内小運搬】
モノレール運搬,50m以下</t>
    <phoneticPr fontId="7"/>
  </si>
  <si>
    <t>打合せ（地質調査用）
着手前・最終</t>
    <phoneticPr fontId="7"/>
  </si>
  <si>
    <t>打合せ（地質調査用）
中間</t>
    <phoneticPr fontId="7"/>
  </si>
  <si>
    <t>≪打合せ（設計旅費・交通費)≫
着手前・最終,通勤により打合せ</t>
    <phoneticPr fontId="7"/>
  </si>
  <si>
    <t>≪打合せ（設計旅費・交通費)≫
中間,通勤により打合せ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</si>
</sst>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1"/>
  <sheetViews>
    <sheetView showGridLines="0" tabSelected="1" zoomScaleNormal="100" zoomScaleSheetLayoutView="100" workbookViewId="0">
      <selection activeCell="F6" sqref="F6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2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2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4" t="s">
        <v>12</v>
      </c>
      <c r="B10" s="35"/>
      <c r="C10" s="35"/>
      <c r="D10" s="36"/>
      <c r="E10" s="9" t="s">
        <v>13</v>
      </c>
      <c r="F10" s="10">
        <v>1</v>
      </c>
      <c r="G10" s="11">
        <f>+G11+G46</f>
        <v>0</v>
      </c>
      <c r="H10" s="1"/>
      <c r="I10" s="12">
        <v>1</v>
      </c>
      <c r="J10" s="12"/>
    </row>
    <row r="11" spans="1:10" ht="42" customHeight="1" x14ac:dyDescent="0.2">
      <c r="A11" s="34" t="s">
        <v>14</v>
      </c>
      <c r="B11" s="35"/>
      <c r="C11" s="35"/>
      <c r="D11" s="36"/>
      <c r="E11" s="9" t="s">
        <v>13</v>
      </c>
      <c r="F11" s="10">
        <v>1</v>
      </c>
      <c r="G11" s="11">
        <f>+G12+G38</f>
        <v>0</v>
      </c>
      <c r="H11" s="1"/>
      <c r="I11" s="12">
        <v>2</v>
      </c>
      <c r="J11" s="12"/>
    </row>
    <row r="12" spans="1:10" ht="42" customHeight="1" x14ac:dyDescent="0.2">
      <c r="A12" s="34" t="s">
        <v>15</v>
      </c>
      <c r="B12" s="35"/>
      <c r="C12" s="35"/>
      <c r="D12" s="36"/>
      <c r="E12" s="9" t="s">
        <v>13</v>
      </c>
      <c r="F12" s="10">
        <v>1</v>
      </c>
      <c r="G12" s="11">
        <f>+G13+G32+G37</f>
        <v>0</v>
      </c>
      <c r="H12" s="1"/>
      <c r="I12" s="12">
        <v>3</v>
      </c>
      <c r="J12" s="12"/>
    </row>
    <row r="13" spans="1:10" ht="42" customHeight="1" x14ac:dyDescent="0.2">
      <c r="A13" s="34" t="s">
        <v>16</v>
      </c>
      <c r="B13" s="35"/>
      <c r="C13" s="35"/>
      <c r="D13" s="36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2">
      <c r="A14" s="13"/>
      <c r="B14" s="35" t="s">
        <v>16</v>
      </c>
      <c r="C14" s="35"/>
      <c r="D14" s="36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2">
      <c r="A15" s="13"/>
      <c r="B15" s="14"/>
      <c r="C15" s="35" t="s">
        <v>16</v>
      </c>
      <c r="D15" s="36"/>
      <c r="E15" s="9" t="s">
        <v>13</v>
      </c>
      <c r="F15" s="10">
        <v>1</v>
      </c>
      <c r="G15" s="11">
        <f>+G16+G20+G22+G24+G27+G29</f>
        <v>0</v>
      </c>
      <c r="H15" s="1"/>
      <c r="I15" s="12">
        <v>6</v>
      </c>
      <c r="J15" s="12">
        <v>3</v>
      </c>
    </row>
    <row r="16" spans="1:10" ht="42" customHeight="1" x14ac:dyDescent="0.2">
      <c r="A16" s="13"/>
      <c r="B16" s="14"/>
      <c r="C16" s="14"/>
      <c r="D16" s="15" t="s">
        <v>17</v>
      </c>
      <c r="E16" s="9" t="s">
        <v>13</v>
      </c>
      <c r="F16" s="10">
        <v>1</v>
      </c>
      <c r="G16" s="11">
        <f>+G17+G18+G19</f>
        <v>0</v>
      </c>
      <c r="H16" s="1"/>
      <c r="I16" s="12">
        <v>7</v>
      </c>
      <c r="J16" s="12">
        <v>4</v>
      </c>
    </row>
    <row r="17" spans="1:10" ht="42" customHeight="1" x14ac:dyDescent="0.2">
      <c r="A17" s="13"/>
      <c r="B17" s="14"/>
      <c r="C17" s="14"/>
      <c r="D17" s="15" t="s">
        <v>18</v>
      </c>
      <c r="E17" s="9" t="s">
        <v>19</v>
      </c>
      <c r="F17" s="10">
        <v>345</v>
      </c>
      <c r="G17" s="16"/>
      <c r="H17" s="1"/>
      <c r="I17" s="12">
        <v>8</v>
      </c>
      <c r="J17" s="12">
        <v>4</v>
      </c>
    </row>
    <row r="18" spans="1:10" ht="42" customHeight="1" x14ac:dyDescent="0.2">
      <c r="A18" s="13"/>
      <c r="B18" s="14"/>
      <c r="C18" s="14"/>
      <c r="D18" s="15" t="s">
        <v>20</v>
      </c>
      <c r="E18" s="9" t="s">
        <v>21</v>
      </c>
      <c r="F18" s="10">
        <v>34.5</v>
      </c>
      <c r="G18" s="16"/>
      <c r="H18" s="1"/>
      <c r="I18" s="12">
        <v>9</v>
      </c>
      <c r="J18" s="12">
        <v>4</v>
      </c>
    </row>
    <row r="19" spans="1:10" ht="42" customHeight="1" x14ac:dyDescent="0.2">
      <c r="A19" s="13"/>
      <c r="B19" s="14"/>
      <c r="C19" s="14"/>
      <c r="D19" s="15" t="s">
        <v>22</v>
      </c>
      <c r="E19" s="9" t="s">
        <v>23</v>
      </c>
      <c r="F19" s="10">
        <v>1</v>
      </c>
      <c r="G19" s="16"/>
      <c r="H19" s="1"/>
      <c r="I19" s="12">
        <v>10</v>
      </c>
      <c r="J19" s="12">
        <v>4</v>
      </c>
    </row>
    <row r="20" spans="1:10" ht="42" customHeight="1" x14ac:dyDescent="0.2">
      <c r="A20" s="13"/>
      <c r="B20" s="14"/>
      <c r="C20" s="14"/>
      <c r="D20" s="15" t="s">
        <v>24</v>
      </c>
      <c r="E20" s="9" t="s">
        <v>13</v>
      </c>
      <c r="F20" s="10">
        <v>1</v>
      </c>
      <c r="G20" s="11">
        <f>+G21</f>
        <v>0</v>
      </c>
      <c r="H20" s="1"/>
      <c r="I20" s="12">
        <v>11</v>
      </c>
      <c r="J20" s="12">
        <v>4</v>
      </c>
    </row>
    <row r="21" spans="1:10" ht="42" customHeight="1" x14ac:dyDescent="0.2">
      <c r="A21" s="13"/>
      <c r="B21" s="14"/>
      <c r="C21" s="14"/>
      <c r="D21" s="15" t="s">
        <v>25</v>
      </c>
      <c r="E21" s="9" t="s">
        <v>26</v>
      </c>
      <c r="F21" s="10">
        <v>3</v>
      </c>
      <c r="G21" s="16"/>
      <c r="H21" s="1"/>
      <c r="I21" s="12">
        <v>12</v>
      </c>
      <c r="J21" s="12">
        <v>4</v>
      </c>
    </row>
    <row r="22" spans="1:10" ht="42" customHeight="1" x14ac:dyDescent="0.2">
      <c r="A22" s="13"/>
      <c r="B22" s="14"/>
      <c r="C22" s="14"/>
      <c r="D22" s="15" t="s">
        <v>27</v>
      </c>
      <c r="E22" s="9" t="s">
        <v>13</v>
      </c>
      <c r="F22" s="10">
        <v>1</v>
      </c>
      <c r="G22" s="11">
        <f>+G23</f>
        <v>0</v>
      </c>
      <c r="H22" s="1"/>
      <c r="I22" s="12">
        <v>13</v>
      </c>
      <c r="J22" s="12">
        <v>4</v>
      </c>
    </row>
    <row r="23" spans="1:10" ht="42" customHeight="1" x14ac:dyDescent="0.2">
      <c r="A23" s="13"/>
      <c r="B23" s="14"/>
      <c r="C23" s="14"/>
      <c r="D23" s="15" t="s">
        <v>56</v>
      </c>
      <c r="E23" s="9" t="s">
        <v>28</v>
      </c>
      <c r="F23" s="10">
        <v>1</v>
      </c>
      <c r="G23" s="16"/>
      <c r="H23" s="1"/>
      <c r="I23" s="12">
        <v>14</v>
      </c>
      <c r="J23" s="12">
        <v>4</v>
      </c>
    </row>
    <row r="24" spans="1:10" ht="42" customHeight="1" x14ac:dyDescent="0.2">
      <c r="A24" s="13"/>
      <c r="B24" s="14"/>
      <c r="C24" s="14"/>
      <c r="D24" s="15" t="s">
        <v>29</v>
      </c>
      <c r="E24" s="9" t="s">
        <v>13</v>
      </c>
      <c r="F24" s="10">
        <v>1</v>
      </c>
      <c r="G24" s="11">
        <f>+G25+G26</f>
        <v>0</v>
      </c>
      <c r="H24" s="1"/>
      <c r="I24" s="12">
        <v>15</v>
      </c>
      <c r="J24" s="12">
        <v>4</v>
      </c>
    </row>
    <row r="25" spans="1:10" ht="42" customHeight="1" x14ac:dyDescent="0.2">
      <c r="A25" s="13"/>
      <c r="B25" s="14"/>
      <c r="C25" s="14"/>
      <c r="D25" s="15" t="s">
        <v>57</v>
      </c>
      <c r="E25" s="9" t="s">
        <v>28</v>
      </c>
      <c r="F25" s="10">
        <v>1</v>
      </c>
      <c r="G25" s="16"/>
      <c r="H25" s="1"/>
      <c r="I25" s="12">
        <v>16</v>
      </c>
      <c r="J25" s="12">
        <v>4</v>
      </c>
    </row>
    <row r="26" spans="1:10" ht="42" customHeight="1" x14ac:dyDescent="0.2">
      <c r="A26" s="13"/>
      <c r="B26" s="14"/>
      <c r="C26" s="14"/>
      <c r="D26" s="15" t="s">
        <v>58</v>
      </c>
      <c r="E26" s="9" t="s">
        <v>30</v>
      </c>
      <c r="F26" s="10">
        <v>2.2000000000000002</v>
      </c>
      <c r="G26" s="16"/>
      <c r="H26" s="1"/>
      <c r="I26" s="12">
        <v>17</v>
      </c>
      <c r="J26" s="12">
        <v>4</v>
      </c>
    </row>
    <row r="27" spans="1:10" ht="42" customHeight="1" x14ac:dyDescent="0.2">
      <c r="A27" s="13"/>
      <c r="B27" s="14"/>
      <c r="C27" s="14"/>
      <c r="D27" s="15" t="s">
        <v>31</v>
      </c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4</v>
      </c>
    </row>
    <row r="28" spans="1:10" ht="42" customHeight="1" x14ac:dyDescent="0.2">
      <c r="A28" s="13"/>
      <c r="B28" s="14"/>
      <c r="C28" s="14"/>
      <c r="D28" s="15" t="s">
        <v>31</v>
      </c>
      <c r="E28" s="9" t="s">
        <v>32</v>
      </c>
      <c r="F28" s="10">
        <v>1</v>
      </c>
      <c r="G28" s="16"/>
      <c r="H28" s="1"/>
      <c r="I28" s="12">
        <v>19</v>
      </c>
      <c r="J28" s="12">
        <v>4</v>
      </c>
    </row>
    <row r="29" spans="1:10" ht="42" customHeight="1" x14ac:dyDescent="0.2">
      <c r="A29" s="13"/>
      <c r="B29" s="14"/>
      <c r="C29" s="14"/>
      <c r="D29" s="15" t="s">
        <v>33</v>
      </c>
      <c r="E29" s="9" t="s">
        <v>13</v>
      </c>
      <c r="F29" s="10">
        <v>1</v>
      </c>
      <c r="G29" s="11">
        <f>+G30+G31</f>
        <v>0</v>
      </c>
      <c r="H29" s="1"/>
      <c r="I29" s="12">
        <v>20</v>
      </c>
      <c r="J29" s="12">
        <v>4</v>
      </c>
    </row>
    <row r="30" spans="1:10" ht="42" customHeight="1" x14ac:dyDescent="0.2">
      <c r="A30" s="13"/>
      <c r="B30" s="14"/>
      <c r="C30" s="14"/>
      <c r="D30" s="15" t="s">
        <v>59</v>
      </c>
      <c r="E30" s="9" t="s">
        <v>34</v>
      </c>
      <c r="F30" s="10">
        <v>2</v>
      </c>
      <c r="G30" s="16"/>
      <c r="H30" s="1"/>
      <c r="I30" s="12">
        <v>21</v>
      </c>
      <c r="J30" s="12">
        <v>4</v>
      </c>
    </row>
    <row r="31" spans="1:10" ht="42" customHeight="1" x14ac:dyDescent="0.2">
      <c r="A31" s="13"/>
      <c r="B31" s="14"/>
      <c r="C31" s="14"/>
      <c r="D31" s="15" t="s">
        <v>60</v>
      </c>
      <c r="E31" s="9" t="s">
        <v>34</v>
      </c>
      <c r="F31" s="10">
        <v>1</v>
      </c>
      <c r="G31" s="16"/>
      <c r="H31" s="1"/>
      <c r="I31" s="12">
        <v>22</v>
      </c>
      <c r="J31" s="12">
        <v>4</v>
      </c>
    </row>
    <row r="32" spans="1:10" ht="42" customHeight="1" x14ac:dyDescent="0.2">
      <c r="A32" s="34" t="s">
        <v>35</v>
      </c>
      <c r="B32" s="35"/>
      <c r="C32" s="35"/>
      <c r="D32" s="36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1</v>
      </c>
    </row>
    <row r="33" spans="1:10" ht="42" customHeight="1" x14ac:dyDescent="0.2">
      <c r="A33" s="13"/>
      <c r="B33" s="35" t="s">
        <v>35</v>
      </c>
      <c r="C33" s="35"/>
      <c r="D33" s="36"/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2</v>
      </c>
    </row>
    <row r="34" spans="1:10" ht="42" customHeight="1" x14ac:dyDescent="0.2">
      <c r="A34" s="13"/>
      <c r="B34" s="14"/>
      <c r="C34" s="35" t="s">
        <v>35</v>
      </c>
      <c r="D34" s="36"/>
      <c r="E34" s="9" t="s">
        <v>13</v>
      </c>
      <c r="F34" s="10">
        <v>1</v>
      </c>
      <c r="G34" s="11">
        <f>+G35</f>
        <v>0</v>
      </c>
      <c r="H34" s="1"/>
      <c r="I34" s="12">
        <v>25</v>
      </c>
      <c r="J34" s="12">
        <v>3</v>
      </c>
    </row>
    <row r="35" spans="1:10" ht="42" customHeight="1" x14ac:dyDescent="0.2">
      <c r="A35" s="13"/>
      <c r="B35" s="14"/>
      <c r="C35" s="14"/>
      <c r="D35" s="15" t="s">
        <v>36</v>
      </c>
      <c r="E35" s="9" t="s">
        <v>13</v>
      </c>
      <c r="F35" s="10">
        <v>1</v>
      </c>
      <c r="G35" s="11">
        <f>+G36</f>
        <v>0</v>
      </c>
      <c r="H35" s="1"/>
      <c r="I35" s="12">
        <v>26</v>
      </c>
      <c r="J35" s="12">
        <v>4</v>
      </c>
    </row>
    <row r="36" spans="1:10" ht="42" customHeight="1" x14ac:dyDescent="0.2">
      <c r="A36" s="13"/>
      <c r="B36" s="14"/>
      <c r="C36" s="14"/>
      <c r="D36" s="15" t="s">
        <v>37</v>
      </c>
      <c r="E36" s="9" t="s">
        <v>13</v>
      </c>
      <c r="F36" s="10">
        <v>1</v>
      </c>
      <c r="G36" s="16"/>
      <c r="H36" s="1"/>
      <c r="I36" s="12">
        <v>27</v>
      </c>
      <c r="J36" s="12">
        <v>4</v>
      </c>
    </row>
    <row r="37" spans="1:10" ht="42" customHeight="1" x14ac:dyDescent="0.2">
      <c r="A37" s="34" t="s">
        <v>38</v>
      </c>
      <c r="B37" s="35"/>
      <c r="C37" s="35"/>
      <c r="D37" s="36"/>
      <c r="E37" s="9" t="s">
        <v>13</v>
      </c>
      <c r="F37" s="10">
        <v>1</v>
      </c>
      <c r="G37" s="16"/>
      <c r="H37" s="1"/>
      <c r="I37" s="12">
        <v>28</v>
      </c>
      <c r="J37" s="12"/>
    </row>
    <row r="38" spans="1:10" ht="42" customHeight="1" x14ac:dyDescent="0.2">
      <c r="A38" s="34" t="s">
        <v>39</v>
      </c>
      <c r="B38" s="35"/>
      <c r="C38" s="35"/>
      <c r="D38" s="36"/>
      <c r="E38" s="9" t="s">
        <v>13</v>
      </c>
      <c r="F38" s="10">
        <v>1</v>
      </c>
      <c r="G38" s="11">
        <f>+G39+G45</f>
        <v>0</v>
      </c>
      <c r="H38" s="1"/>
      <c r="I38" s="12">
        <v>29</v>
      </c>
      <c r="J38" s="12"/>
    </row>
    <row r="39" spans="1:10" ht="42" customHeight="1" x14ac:dyDescent="0.2">
      <c r="A39" s="34" t="s">
        <v>40</v>
      </c>
      <c r="B39" s="35"/>
      <c r="C39" s="35"/>
      <c r="D39" s="36"/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1</v>
      </c>
    </row>
    <row r="40" spans="1:10" ht="42" customHeight="1" x14ac:dyDescent="0.2">
      <c r="A40" s="13"/>
      <c r="B40" s="35" t="s">
        <v>41</v>
      </c>
      <c r="C40" s="35"/>
      <c r="D40" s="36"/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2</v>
      </c>
    </row>
    <row r="41" spans="1:10" ht="42" customHeight="1" x14ac:dyDescent="0.2">
      <c r="A41" s="13"/>
      <c r="B41" s="14"/>
      <c r="C41" s="35" t="s">
        <v>41</v>
      </c>
      <c r="D41" s="36"/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3</v>
      </c>
    </row>
    <row r="42" spans="1:10" ht="42" customHeight="1" x14ac:dyDescent="0.2">
      <c r="A42" s="13"/>
      <c r="B42" s="14"/>
      <c r="C42" s="14"/>
      <c r="D42" s="15" t="s">
        <v>41</v>
      </c>
      <c r="E42" s="9" t="s">
        <v>13</v>
      </c>
      <c r="F42" s="10">
        <v>1</v>
      </c>
      <c r="G42" s="11">
        <f>+G43+G44</f>
        <v>0</v>
      </c>
      <c r="H42" s="1"/>
      <c r="I42" s="12">
        <v>33</v>
      </c>
      <c r="J42" s="12">
        <v>4</v>
      </c>
    </row>
    <row r="43" spans="1:10" ht="42" customHeight="1" x14ac:dyDescent="0.2">
      <c r="A43" s="13"/>
      <c r="B43" s="14"/>
      <c r="C43" s="14"/>
      <c r="D43" s="15" t="s">
        <v>61</v>
      </c>
      <c r="E43" s="9" t="s">
        <v>34</v>
      </c>
      <c r="F43" s="10">
        <v>2</v>
      </c>
      <c r="G43" s="16"/>
      <c r="H43" s="1"/>
      <c r="I43" s="12">
        <v>34</v>
      </c>
      <c r="J43" s="12">
        <v>4</v>
      </c>
    </row>
    <row r="44" spans="1:10" ht="42" customHeight="1" x14ac:dyDescent="0.2">
      <c r="A44" s="13"/>
      <c r="B44" s="14"/>
      <c r="C44" s="14"/>
      <c r="D44" s="15" t="s">
        <v>62</v>
      </c>
      <c r="E44" s="9" t="s">
        <v>34</v>
      </c>
      <c r="F44" s="10">
        <v>1</v>
      </c>
      <c r="G44" s="16"/>
      <c r="H44" s="1"/>
      <c r="I44" s="12">
        <v>35</v>
      </c>
      <c r="J44" s="12">
        <v>4</v>
      </c>
    </row>
    <row r="45" spans="1:10" ht="42" customHeight="1" x14ac:dyDescent="0.2">
      <c r="A45" s="34" t="s">
        <v>42</v>
      </c>
      <c r="B45" s="35"/>
      <c r="C45" s="35"/>
      <c r="D45" s="36"/>
      <c r="E45" s="9" t="s">
        <v>13</v>
      </c>
      <c r="F45" s="10">
        <v>1</v>
      </c>
      <c r="G45" s="16"/>
      <c r="H45" s="1"/>
      <c r="I45" s="12">
        <v>36</v>
      </c>
      <c r="J45" s="12"/>
    </row>
    <row r="46" spans="1:10" ht="42" customHeight="1" x14ac:dyDescent="0.2">
      <c r="A46" s="34" t="s">
        <v>43</v>
      </c>
      <c r="B46" s="35"/>
      <c r="C46" s="35"/>
      <c r="D46" s="36"/>
      <c r="E46" s="9" t="s">
        <v>13</v>
      </c>
      <c r="F46" s="10">
        <v>1</v>
      </c>
      <c r="G46" s="16"/>
      <c r="H46" s="1"/>
      <c r="I46" s="12">
        <v>37</v>
      </c>
      <c r="J46" s="12"/>
    </row>
    <row r="47" spans="1:10" ht="42" customHeight="1" x14ac:dyDescent="0.2">
      <c r="A47" s="34" t="s">
        <v>44</v>
      </c>
      <c r="B47" s="35"/>
      <c r="C47" s="35"/>
      <c r="D47" s="36"/>
      <c r="E47" s="9" t="s">
        <v>13</v>
      </c>
      <c r="F47" s="10">
        <v>1</v>
      </c>
      <c r="G47" s="11">
        <f>+G10</f>
        <v>0</v>
      </c>
      <c r="H47" s="1"/>
      <c r="I47" s="12">
        <v>38</v>
      </c>
      <c r="J47" s="12"/>
    </row>
    <row r="48" spans="1:10" ht="42" customHeight="1" x14ac:dyDescent="0.2">
      <c r="A48" s="34" t="s">
        <v>45</v>
      </c>
      <c r="B48" s="35"/>
      <c r="C48" s="35"/>
      <c r="D48" s="36"/>
      <c r="E48" s="9" t="s">
        <v>13</v>
      </c>
      <c r="F48" s="10">
        <v>1</v>
      </c>
      <c r="G48" s="11">
        <f>+G49+G55</f>
        <v>0</v>
      </c>
      <c r="H48" s="1"/>
      <c r="I48" s="12">
        <v>39</v>
      </c>
      <c r="J48" s="12"/>
    </row>
    <row r="49" spans="1:10" ht="42" customHeight="1" x14ac:dyDescent="0.2">
      <c r="A49" s="34" t="s">
        <v>46</v>
      </c>
      <c r="B49" s="35"/>
      <c r="C49" s="35"/>
      <c r="D49" s="36"/>
      <c r="E49" s="9" t="s">
        <v>13</v>
      </c>
      <c r="F49" s="10">
        <v>1</v>
      </c>
      <c r="G49" s="11">
        <f>+G50</f>
        <v>0</v>
      </c>
      <c r="H49" s="1"/>
      <c r="I49" s="12">
        <v>40</v>
      </c>
      <c r="J49" s="12"/>
    </row>
    <row r="50" spans="1:10" ht="42" customHeight="1" x14ac:dyDescent="0.2">
      <c r="A50" s="34" t="s">
        <v>47</v>
      </c>
      <c r="B50" s="35"/>
      <c r="C50" s="35"/>
      <c r="D50" s="36"/>
      <c r="E50" s="9" t="s">
        <v>13</v>
      </c>
      <c r="F50" s="10">
        <v>1</v>
      </c>
      <c r="G50" s="11">
        <f>+G51</f>
        <v>0</v>
      </c>
      <c r="H50" s="1"/>
      <c r="I50" s="12">
        <v>41</v>
      </c>
      <c r="J50" s="12">
        <v>1</v>
      </c>
    </row>
    <row r="51" spans="1:10" ht="42" customHeight="1" x14ac:dyDescent="0.2">
      <c r="A51" s="13"/>
      <c r="B51" s="35" t="s">
        <v>47</v>
      </c>
      <c r="C51" s="35"/>
      <c r="D51" s="36"/>
      <c r="E51" s="9" t="s">
        <v>13</v>
      </c>
      <c r="F51" s="10">
        <v>1</v>
      </c>
      <c r="G51" s="11">
        <f>+G52</f>
        <v>0</v>
      </c>
      <c r="H51" s="1"/>
      <c r="I51" s="12">
        <v>42</v>
      </c>
      <c r="J51" s="12">
        <v>2</v>
      </c>
    </row>
    <row r="52" spans="1:10" ht="42" customHeight="1" x14ac:dyDescent="0.2">
      <c r="A52" s="13"/>
      <c r="B52" s="14"/>
      <c r="C52" s="35" t="s">
        <v>47</v>
      </c>
      <c r="D52" s="36"/>
      <c r="E52" s="9" t="s">
        <v>13</v>
      </c>
      <c r="F52" s="10">
        <v>1</v>
      </c>
      <c r="G52" s="11">
        <f>+G53</f>
        <v>0</v>
      </c>
      <c r="H52" s="1"/>
      <c r="I52" s="12">
        <v>43</v>
      </c>
      <c r="J52" s="12">
        <v>3</v>
      </c>
    </row>
    <row r="53" spans="1:10" ht="42" customHeight="1" x14ac:dyDescent="0.2">
      <c r="A53" s="13"/>
      <c r="B53" s="14"/>
      <c r="C53" s="14"/>
      <c r="D53" s="15" t="s">
        <v>48</v>
      </c>
      <c r="E53" s="9" t="s">
        <v>13</v>
      </c>
      <c r="F53" s="10">
        <v>1</v>
      </c>
      <c r="G53" s="11">
        <f>+G54</f>
        <v>0</v>
      </c>
      <c r="H53" s="1"/>
      <c r="I53" s="12">
        <v>44</v>
      </c>
      <c r="J53" s="12">
        <v>4</v>
      </c>
    </row>
    <row r="54" spans="1:10" ht="42" customHeight="1" x14ac:dyDescent="0.2">
      <c r="A54" s="13"/>
      <c r="B54" s="14"/>
      <c r="C54" s="14"/>
      <c r="D54" s="15" t="s">
        <v>49</v>
      </c>
      <c r="E54" s="9" t="s">
        <v>32</v>
      </c>
      <c r="F54" s="10">
        <v>1</v>
      </c>
      <c r="G54" s="16"/>
      <c r="H54" s="1"/>
      <c r="I54" s="12">
        <v>45</v>
      </c>
      <c r="J54" s="12">
        <v>4</v>
      </c>
    </row>
    <row r="55" spans="1:10" ht="42" customHeight="1" x14ac:dyDescent="0.2">
      <c r="A55" s="34" t="s">
        <v>50</v>
      </c>
      <c r="B55" s="35"/>
      <c r="C55" s="35"/>
      <c r="D55" s="36"/>
      <c r="E55" s="9" t="s">
        <v>13</v>
      </c>
      <c r="F55" s="10">
        <v>1</v>
      </c>
      <c r="G55" s="16"/>
      <c r="H55" s="1"/>
      <c r="I55" s="12">
        <v>46</v>
      </c>
      <c r="J55" s="12"/>
    </row>
    <row r="56" spans="1:10" ht="42" customHeight="1" x14ac:dyDescent="0.2">
      <c r="A56" s="34" t="s">
        <v>51</v>
      </c>
      <c r="B56" s="35"/>
      <c r="C56" s="35"/>
      <c r="D56" s="36"/>
      <c r="E56" s="9" t="s">
        <v>13</v>
      </c>
      <c r="F56" s="10">
        <v>1</v>
      </c>
      <c r="G56" s="16"/>
      <c r="H56" s="1"/>
      <c r="I56" s="12">
        <v>47</v>
      </c>
      <c r="J56" s="12">
        <v>220</v>
      </c>
    </row>
    <row r="57" spans="1:10" ht="42" customHeight="1" x14ac:dyDescent="0.2">
      <c r="A57" s="34" t="s">
        <v>52</v>
      </c>
      <c r="B57" s="35"/>
      <c r="C57" s="35"/>
      <c r="D57" s="36"/>
      <c r="E57" s="9" t="s">
        <v>13</v>
      </c>
      <c r="F57" s="10">
        <v>1</v>
      </c>
      <c r="G57" s="11">
        <f>+G48+G56</f>
        <v>0</v>
      </c>
      <c r="H57" s="1"/>
      <c r="I57" s="12">
        <v>48</v>
      </c>
      <c r="J57" s="12"/>
    </row>
    <row r="58" spans="1:10" ht="42" customHeight="1" x14ac:dyDescent="0.2">
      <c r="A58" s="31" t="s">
        <v>53</v>
      </c>
      <c r="B58" s="32"/>
      <c r="C58" s="32"/>
      <c r="D58" s="33"/>
      <c r="E58" s="17" t="s">
        <v>13</v>
      </c>
      <c r="F58" s="18">
        <v>1</v>
      </c>
      <c r="G58" s="11">
        <f>+G47+G57</f>
        <v>0</v>
      </c>
      <c r="I58" s="12">
        <v>49</v>
      </c>
      <c r="J58" s="12">
        <v>30</v>
      </c>
    </row>
    <row r="59" spans="1:10" ht="42" customHeight="1" x14ac:dyDescent="0.2">
      <c r="A59" s="22" t="s">
        <v>54</v>
      </c>
      <c r="B59" s="23"/>
      <c r="C59" s="23"/>
      <c r="D59" s="24"/>
      <c r="E59" s="19" t="s">
        <v>55</v>
      </c>
      <c r="F59" s="20" t="s">
        <v>55</v>
      </c>
      <c r="G59" s="21">
        <f>G58</f>
        <v>0</v>
      </c>
      <c r="I59" s="12">
        <v>50</v>
      </c>
      <c r="J59" s="12">
        <v>90</v>
      </c>
    </row>
    <row r="60" spans="1:10" ht="42" customHeight="1" x14ac:dyDescent="0.2"/>
    <row r="61" spans="1:10" ht="42" customHeight="1" x14ac:dyDescent="0.2"/>
  </sheetData>
  <sheetProtection algorithmName="SHA-512" hashValue="apF3ytiGYMqFQArsLzSZbk8z6NDhkijuSfWr7ymDE5SXZN+6taqSTcU0XAYnO1iWw9JWmkPi2cyZ5N0ulz0Pug==" saltValue="NQNrNeigrwTH1eXJA40hTw==" spinCount="100000" sheet="1" objects="1" scenarios="1"/>
  <mergeCells count="33">
    <mergeCell ref="A56:D56"/>
    <mergeCell ref="A57:D57"/>
    <mergeCell ref="A49:D49"/>
    <mergeCell ref="A50:D50"/>
    <mergeCell ref="B51:D51"/>
    <mergeCell ref="C52:D52"/>
    <mergeCell ref="A55:D55"/>
    <mergeCell ref="C41:D41"/>
    <mergeCell ref="A45:D45"/>
    <mergeCell ref="A46:D46"/>
    <mergeCell ref="A47:D47"/>
    <mergeCell ref="A48:D48"/>
    <mergeCell ref="C34:D34"/>
    <mergeCell ref="A37:D37"/>
    <mergeCell ref="A38:D38"/>
    <mergeCell ref="A39:D39"/>
    <mergeCell ref="B40:D40"/>
    <mergeCell ref="A59:D59"/>
    <mergeCell ref="B8:G8"/>
    <mergeCell ref="A9:D9"/>
    <mergeCell ref="F3:G3"/>
    <mergeCell ref="F4:G4"/>
    <mergeCell ref="F5:G5"/>
    <mergeCell ref="A7:G7"/>
    <mergeCell ref="A58:D58"/>
    <mergeCell ref="A10:D10"/>
    <mergeCell ref="A11:D11"/>
    <mergeCell ref="A12:D12"/>
    <mergeCell ref="A13:D13"/>
    <mergeCell ref="B14:D14"/>
    <mergeCell ref="C15:D15"/>
    <mergeCell ref="A32:D32"/>
    <mergeCell ref="B33:D3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fujioka osamu</cp:lastModifiedBy>
  <cp:lastPrinted>2020-10-12T05:07:54Z</cp:lastPrinted>
  <dcterms:created xsi:type="dcterms:W3CDTF">2014-01-09T08:55:00Z</dcterms:created>
  <dcterms:modified xsi:type="dcterms:W3CDTF">2026-06-19T02:59:53Z</dcterms:modified>
</cp:coreProperties>
</file>